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https://sadmlt-my.sharepoint.com/personal/emilija_puidokaite_socmin_lt/Documents/Desktop/"/>
    </mc:Choice>
  </mc:AlternateContent>
  <xr:revisionPtr revIDLastSave="165" documentId="13_ncr:1_{5A49C28B-7D8A-4DE8-936F-B6AA210093CE}" xr6:coauthVersionLast="47" xr6:coauthVersionMax="47" xr10:uidLastSave="{0DCEAE57-6C46-4221-B8FB-238DDF044B00}"/>
  <bookViews>
    <workbookView minimized="1" xWindow="-780" yWindow="3405" windowWidth="28920" windowHeight="7965" xr2:uid="{DF79D3AC-D04D-48F6-AE31-A9BE2CBEA910}"/>
  </bookViews>
  <sheets>
    <sheet name="KOFI2026 suvestinė po FK " sheetId="1" r:id="rId1"/>
  </sheets>
  <definedNames>
    <definedName name="_xlnm._FilterDatabase" localSheetId="0" hidden="1">'KOFI2026 suvestinė po FK '!$A$11:$G$20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K13" i="1" s="1"/>
  <c r="K14" i="1" s="1"/>
  <c r="K15" i="1" s="1"/>
  <c r="K16" i="1" s="1"/>
  <c r="K17" i="1" s="1"/>
</calcChain>
</file>

<file path=xl/sharedStrings.xml><?xml version="1.0" encoding="utf-8"?>
<sst xmlns="http://schemas.openxmlformats.org/spreadsheetml/2006/main" count="56" uniqueCount="54">
  <si>
    <t>Eil. Nr.</t>
  </si>
  <si>
    <t>Pareiškėjas</t>
  </si>
  <si>
    <t>Pareiškėjo kodas</t>
  </si>
  <si>
    <t xml:space="preserve">Projekto pavadinimas </t>
  </si>
  <si>
    <t>Paraiškos Nr.</t>
  </si>
  <si>
    <t>ESFA balai</t>
  </si>
  <si>
    <t>Prašomos skirti lėšos</t>
  </si>
  <si>
    <t>Pateikimo data</t>
  </si>
  <si>
    <t>Vartotojų aljansas</t>
  </si>
  <si>
    <t>Lietuvos gėjų lyga</t>
  </si>
  <si>
    <t>Moterų informacijos centras</t>
  </si>
  <si>
    <t>VšĮ "Dokumedija"</t>
  </si>
  <si>
    <t>Tarptautinių donorų lėšomis finansuojamų nevyriausybinių organizacijų projektų kofinansavimo konkurso 2026 metais paraiškų formaliųjų kriterijų vertinimo rezultatai</t>
  </si>
  <si>
    <t>Viešoji įstaiga "ATVIROS LIETUVOS FONDAS"</t>
  </si>
  <si>
    <t>Viešoji įstaiga Lygių galimybių plėtros centras</t>
  </si>
  <si>
    <t xml:space="preserve">	LIETUVOS RAUDONOJO KRYŽIAUS DRAUGIJA</t>
  </si>
  <si>
    <t>Pagalbos onkologiniams ligoniams asociacija</t>
  </si>
  <si>
    <t>Nacionalinė vartotojų konfederacija</t>
  </si>
  <si>
    <t>Ribologija</t>
  </si>
  <si>
    <t>KOFI11208</t>
  </si>
  <si>
    <t>KOFI11203</t>
  </si>
  <si>
    <t>KOFI11205</t>
  </si>
  <si>
    <t>KOFI11212</t>
  </si>
  <si>
    <t>KOFI11226</t>
  </si>
  <si>
    <t>KOFI11201</t>
  </si>
  <si>
    <t>KOFI11278</t>
  </si>
  <si>
    <t>KOFI11210</t>
  </si>
  <si>
    <t>KOFI11286</t>
  </si>
  <si>
    <t>KOFI11300</t>
  </si>
  <si>
    <t>KOFI11200</t>
  </si>
  <si>
    <t>2026-05-15 17:26:18</t>
  </si>
  <si>
    <t>2026-05-15 18:13:21</t>
  </si>
  <si>
    <t>2026-06-03 16:22:12</t>
  </si>
  <si>
    <t>2026-05-17 10:04:11</t>
  </si>
  <si>
    <t>2026-05-22 10:57:54</t>
  </si>
  <si>
    <t>2026-06-02 14:37:49</t>
  </si>
  <si>
    <t>2026-06-12 15:45:15</t>
  </si>
  <si>
    <t>2026-05-15 15:19:50</t>
  </si>
  <si>
    <t>2026-06-11 16:40:40</t>
  </si>
  <si>
    <t>2026-06-12 14:53:35</t>
  </si>
  <si>
    <t>2026-05-14 15:53:43</t>
  </si>
  <si>
    <t>Support for EU values through Civic Participation (VERTA 2 / CERV 2024)</t>
  </si>
  <si>
    <t>SHIELD: Strengthening child protection in care facilities to support disclosure of violence (Vaikų apsaugos stiprinimas globos įstaigose)</t>
  </si>
  <si>
    <t>Enhacing Employability and Social Integration with Innovative Solutions for Displaced People from Ukraine in the  Baltics  (ESSI-BALTIC). Užimtumo galimybių ir socialinės integracijos stiprinimas inovatyviais sprendimais perkeltiesiems žmonėms iš Ukrainos</t>
  </si>
  <si>
    <t>Representative Action Pilot (RE-ACT Pilot) (Atstovaujamojo ieškinio bandomoji programa)</t>
  </si>
  <si>
    <t>AEQUITAS. Civilinių organizacijų ir viešojo sveikatos priežiūros sektoriaus pasirengimas spręsti lyčių ir rasinius šališkumus, galinčius kilti dėl plataus dirbtinio intelekto naudojimo, siekiant apsaugoti ir stiprinti pamatinesteises.</t>
  </si>
  <si>
    <t>European Youth Cancer Network (YARN) – („Europos jaunimo, išgyvenusio vėžį, tinklas“)</t>
  </si>
  <si>
    <t>PERSPECTIVES 3 – Viena Europa, daug istorijų</t>
  </si>
  <si>
    <t>„Šeimų, švietimo specialistų ir politikų telkimas siekiant kovoti su smurtu ir gerinti LGBTIQ vaikų gerovę Šiaurės ir Baltijos regione“</t>
  </si>
  <si>
    <t>CIRCONOMY: žiedinės ekonomikos sprendimų kūrimas ir diegimas Lietuvoje</t>
  </si>
  <si>
    <t>CTRL+ALT+LOVE</t>
  </si>
  <si>
    <t>Siūlomos skirti lėšos</t>
  </si>
  <si>
    <t>Neatitinka FK</t>
  </si>
  <si>
    <t>Nevertinta vadovaujantis Nuostatų 29 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</si>
</sst>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186"/>
    </font>
    <font>
      <b/>
      <sz val="14"/>
      <color rgb="FF000000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left" vertical="center" wrapText="1"/>
    </xf>
    <xf numFmtId="4" fontId="7" fillId="2" borderId="1" xfId="2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0" xfId="1" applyFont="1" applyAlignment="1">
      <alignment horizontal="center" wrapText="1"/>
    </xf>
    <xf numFmtId="0" fontId="0" fillId="0" borderId="0" xfId="0" applyBorder="1" applyAlignment="1">
      <alignment wrapText="1"/>
    </xf>
    <xf numFmtId="0" fontId="8" fillId="0" borderId="0" xfId="0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wrapText="1"/>
    </xf>
  </cellXfs>
  <cellStyles count="3">
    <cellStyle name="Įprastas 2" xfId="2" xr:uid="{F5D06138-B720-48A0-B229-12B02E811AA0}"/>
    <cellStyle name="Normal" xfId="0" builtinId="0"/>
    <cellStyle name="Normal 3" xfId="1" xr:uid="{FAE8987B-B31D-4EBF-BEB6-5A5E0E66B2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1569720</xdr:colOff>
      <xdr:row>0</xdr:row>
      <xdr:rowOff>137160</xdr:rowOff>
    </xdr:from>
    <xdr:to>
      <xdr:col>4</xdr:col>
      <xdr:colOff>341444</xdr:colOff>
      <xdr:row>6</xdr:row>
      <xdr:rowOff>93191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CD6CA1-7E51-444B-A4DE-E288D4092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52900" y="137160"/>
          <a:ext cx="1918784" cy="10533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9707-2E95-43AC-97E7-DF13A2F78490}">
  <dimension ref="A9:O22"/>
  <sheetViews>
    <sheetView tabSelected="1" topLeftCell="A15" workbookViewId="0">
      <selection activeCell="B21" sqref="B21"/>
    </sheetView>
  </sheetViews>
  <sheetFormatPr defaultRowHeight="15" x14ac:dyDescent="0.25"/>
  <cols>
    <col min="1" max="1" width="4.7109375" customWidth="1"/>
    <col min="2" max="2" width="21.7109375" customWidth="1"/>
    <col min="3" max="3" width="11.28515625" customWidth="1"/>
    <col min="4" max="4" width="45.85546875" customWidth="1"/>
    <col min="5" max="5" width="11.42578125" customWidth="1"/>
    <col min="6" max="6" width="13.7109375" style="2" customWidth="1"/>
    <col min="7" max="7" width="12.85546875" customWidth="1"/>
    <col min="8" max="8" width="13.140625" customWidth="1"/>
    <col min="9" max="9" width="12.140625" customWidth="1"/>
    <col min="11" max="11" width="9.5703125" bestFit="1" customWidth="1"/>
  </cols>
  <sheetData>
    <row r="9" spans="1:15" ht="40.15" customHeight="1" x14ac:dyDescent="0.3">
      <c r="A9" s="14" t="s">
        <v>12</v>
      </c>
      <c r="B9" s="14"/>
      <c r="C9" s="14"/>
      <c r="D9" s="14"/>
      <c r="E9" s="14"/>
      <c r="F9" s="14"/>
      <c r="G9" s="14"/>
      <c r="H9" s="14"/>
      <c r="I9" s="14"/>
    </row>
    <row r="11" spans="1:15" ht="30.6" customHeigh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6" t="s">
        <v>6</v>
      </c>
      <c r="H11" s="6" t="s">
        <v>51</v>
      </c>
      <c r="I11" s="6" t="s">
        <v>7</v>
      </c>
    </row>
    <row r="12" spans="1:15" s="1" customFormat="1" ht="63" x14ac:dyDescent="0.25">
      <c r="A12" s="3">
        <v>1</v>
      </c>
      <c r="B12" s="7" t="s">
        <v>13</v>
      </c>
      <c r="C12" s="4">
        <v>210063570</v>
      </c>
      <c r="D12" s="5" t="s">
        <v>41</v>
      </c>
      <c r="E12" s="4" t="s">
        <v>19</v>
      </c>
      <c r="F12" s="3">
        <v>7</v>
      </c>
      <c r="G12" s="4">
        <v>30000</v>
      </c>
      <c r="H12" s="4">
        <v>30000</v>
      </c>
      <c r="I12" s="5" t="s">
        <v>30</v>
      </c>
      <c r="K12" s="1">
        <f>+H12</f>
        <v>30000</v>
      </c>
    </row>
    <row r="13" spans="1:15" s="1" customFormat="1" ht="47.25" x14ac:dyDescent="0.25">
      <c r="A13" s="3">
        <v>2</v>
      </c>
      <c r="B13" s="7" t="s">
        <v>14</v>
      </c>
      <c r="C13" s="4">
        <v>126270267</v>
      </c>
      <c r="D13" s="5" t="s">
        <v>42</v>
      </c>
      <c r="E13" s="4" t="s">
        <v>20</v>
      </c>
      <c r="F13" s="3">
        <v>7</v>
      </c>
      <c r="G13" s="4">
        <v>7473.6</v>
      </c>
      <c r="H13" s="4">
        <v>7473.6</v>
      </c>
      <c r="I13" s="5" t="s">
        <v>31</v>
      </c>
      <c r="K13" s="1">
        <f>+H13+K12</f>
        <v>37473.599999999999</v>
      </c>
      <c r="O13" s="15"/>
    </row>
    <row r="14" spans="1:15" s="1" customFormat="1" ht="94.5" x14ac:dyDescent="0.25">
      <c r="A14" s="3">
        <v>3</v>
      </c>
      <c r="B14" s="7" t="s">
        <v>15</v>
      </c>
      <c r="C14" s="4">
        <v>190679146</v>
      </c>
      <c r="D14" s="5" t="s">
        <v>43</v>
      </c>
      <c r="E14" s="4" t="s">
        <v>21</v>
      </c>
      <c r="F14" s="3">
        <v>7</v>
      </c>
      <c r="G14" s="4">
        <v>26361.32</v>
      </c>
      <c r="H14" s="4">
        <v>26361.32</v>
      </c>
      <c r="I14" s="5" t="s">
        <v>32</v>
      </c>
      <c r="K14" s="1">
        <f t="shared" ref="K14:K17" si="0">+H14+K13</f>
        <v>63834.92</v>
      </c>
      <c r="O14" s="16"/>
    </row>
    <row r="15" spans="1:15" s="1" customFormat="1" ht="31.5" x14ac:dyDescent="0.25">
      <c r="A15" s="3">
        <v>4</v>
      </c>
      <c r="B15" s="7" t="s">
        <v>8</v>
      </c>
      <c r="C15" s="4">
        <v>302868831</v>
      </c>
      <c r="D15" s="5" t="s">
        <v>44</v>
      </c>
      <c r="E15" s="4" t="s">
        <v>22</v>
      </c>
      <c r="F15" s="3">
        <v>6</v>
      </c>
      <c r="G15" s="4">
        <v>17900</v>
      </c>
      <c r="H15" s="8">
        <v>15335.46</v>
      </c>
      <c r="I15" s="5" t="s">
        <v>33</v>
      </c>
      <c r="K15" s="1">
        <f t="shared" si="0"/>
        <v>79170.38</v>
      </c>
      <c r="O15" s="17"/>
    </row>
    <row r="16" spans="1:15" s="1" customFormat="1" ht="78.75" x14ac:dyDescent="0.25">
      <c r="A16" s="3">
        <v>5</v>
      </c>
      <c r="B16" s="7" t="s">
        <v>10</v>
      </c>
      <c r="C16" s="4">
        <v>191919014</v>
      </c>
      <c r="D16" s="5" t="s">
        <v>45</v>
      </c>
      <c r="E16" s="4" t="s">
        <v>23</v>
      </c>
      <c r="F16" s="3">
        <v>6</v>
      </c>
      <c r="G16" s="4">
        <v>12670.99</v>
      </c>
      <c r="H16" s="4">
        <v>12670.99</v>
      </c>
      <c r="I16" s="5" t="s">
        <v>34</v>
      </c>
      <c r="K16" s="1">
        <f t="shared" si="0"/>
        <v>91841.37000000001</v>
      </c>
      <c r="O16" s="17"/>
    </row>
    <row r="17" spans="1:15" s="1" customFormat="1" ht="47.25" x14ac:dyDescent="0.25">
      <c r="A17" s="3">
        <v>6</v>
      </c>
      <c r="B17" s="7" t="s">
        <v>16</v>
      </c>
      <c r="C17" s="4">
        <v>302704554</v>
      </c>
      <c r="D17" s="5" t="s">
        <v>46</v>
      </c>
      <c r="E17" s="4" t="s">
        <v>24</v>
      </c>
      <c r="F17" s="3">
        <v>6</v>
      </c>
      <c r="G17" s="4">
        <v>30000</v>
      </c>
      <c r="H17" s="4">
        <v>30000</v>
      </c>
      <c r="I17" s="5" t="s">
        <v>35</v>
      </c>
      <c r="K17" s="1">
        <f t="shared" si="0"/>
        <v>121841.37000000001</v>
      </c>
      <c r="O17" s="17"/>
    </row>
    <row r="18" spans="1:15" s="1" customFormat="1" ht="31.5" x14ac:dyDescent="0.25">
      <c r="A18" s="9">
        <v>7</v>
      </c>
      <c r="B18" s="10" t="s">
        <v>11</v>
      </c>
      <c r="C18" s="11">
        <v>303506867</v>
      </c>
      <c r="D18" s="12" t="s">
        <v>47</v>
      </c>
      <c r="E18" s="11" t="s">
        <v>25</v>
      </c>
      <c r="F18" s="9">
        <v>6</v>
      </c>
      <c r="G18" s="11">
        <v>30000</v>
      </c>
      <c r="H18" s="11">
        <v>30000</v>
      </c>
      <c r="I18" s="12" t="s">
        <v>36</v>
      </c>
      <c r="O18" s="17"/>
    </row>
    <row r="19" spans="1:15" s="1" customFormat="1" ht="31.5" x14ac:dyDescent="0.25">
      <c r="A19" s="9">
        <v>8</v>
      </c>
      <c r="B19" s="10" t="s">
        <v>9</v>
      </c>
      <c r="C19" s="11">
        <v>291902980</v>
      </c>
      <c r="D19" s="11" t="s">
        <v>48</v>
      </c>
      <c r="E19" s="11" t="s">
        <v>26</v>
      </c>
      <c r="F19" s="11">
        <v>5</v>
      </c>
      <c r="G19" s="11">
        <v>24400</v>
      </c>
      <c r="H19" s="11">
        <v>24400</v>
      </c>
      <c r="I19" s="12" t="s">
        <v>37</v>
      </c>
      <c r="O19" s="17"/>
    </row>
    <row r="20" spans="1:15" s="1" customFormat="1" ht="31.5" x14ac:dyDescent="0.25">
      <c r="A20" s="9">
        <v>10</v>
      </c>
      <c r="B20" s="10" t="s">
        <v>18</v>
      </c>
      <c r="C20" s="11">
        <v>306136686</v>
      </c>
      <c r="D20" s="12" t="s">
        <v>50</v>
      </c>
      <c r="E20" s="11" t="s">
        <v>28</v>
      </c>
      <c r="F20" s="9">
        <v>5</v>
      </c>
      <c r="G20" s="11">
        <v>6960</v>
      </c>
      <c r="H20" s="11">
        <v>6960</v>
      </c>
      <c r="I20" s="12" t="s">
        <v>39</v>
      </c>
      <c r="O20" s="18"/>
    </row>
    <row r="21" spans="1:15" s="1" customFormat="1" ht="31.5" x14ac:dyDescent="0.25">
      <c r="A21" s="9">
        <v>9</v>
      </c>
      <c r="B21" s="10" t="s">
        <v>17</v>
      </c>
      <c r="C21" s="11">
        <v>126374789</v>
      </c>
      <c r="D21" s="12" t="s">
        <v>49</v>
      </c>
      <c r="E21" s="11" t="s">
        <v>27</v>
      </c>
      <c r="F21" s="9" t="s">
        <v>52</v>
      </c>
      <c r="G21" s="11">
        <v>19800</v>
      </c>
      <c r="H21" s="11">
        <v>0</v>
      </c>
      <c r="I21" s="12" t="s">
        <v>38</v>
      </c>
      <c r="O21" s="15"/>
    </row>
    <row r="22" spans="1:15" ht="63" x14ac:dyDescent="0.25">
      <c r="A22" s="13">
        <v>11</v>
      </c>
      <c r="B22" s="10" t="s">
        <v>9</v>
      </c>
      <c r="C22" s="12">
        <v>291902980</v>
      </c>
      <c r="D22" s="12" t="s">
        <v>48</v>
      </c>
      <c r="E22" s="9" t="s">
        <v>29</v>
      </c>
      <c r="F22" s="12" t="s">
        <v>53</v>
      </c>
      <c r="G22" s="11">
        <v>24400</v>
      </c>
      <c r="H22" s="11">
        <v>0</v>
      </c>
      <c r="I22" s="12" t="s">
        <v>40</v>
      </c>
    </row>
  </sheetData>
  <mergeCells count="1">
    <mergeCell ref="A9:I9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6062c8a2-d353-46c2-92d8-0dd75d1f4b63}" enabled="0" method="" siteId="{6062c8a2-d353-46c2-92d8-0dd75d1f4b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KOFI2026 suvestinė po FK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Daiva Kaleckaitė</dc:creator>
  <cp:keywords/>
  <dc:description/>
  <cp:lastModifiedBy>Emilija Puidokaitė</cp:lastModifiedBy>
  <cp:revision/>
  <dcterms:created xsi:type="dcterms:W3CDTF">2025-07-30T11:13:48Z</dcterms:created>
  <dcterms:modified xsi:type="dcterms:W3CDTF">2026-07-01T13:44:06Z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504e00-042f-48e2-9cd1-d79686f68404_Enabled">
    <vt:lpwstr>true</vt:lpwstr>
  </property>
  <property fmtid="{D5CDD505-2E9C-101B-9397-08002B2CF9AE}" pid="3" name="MSIP_Label_51504e00-042f-48e2-9cd1-d79686f68404_SetDate">
    <vt:lpwstr>2026-06-15T11:04:11Z</vt:lpwstr>
  </property>
  <property fmtid="{D5CDD505-2E9C-101B-9397-08002B2CF9AE}" pid="4" name="MSIP_Label_51504e00-042f-48e2-9cd1-d79686f68404_Method">
    <vt:lpwstr>Privileged</vt:lpwstr>
  </property>
  <property fmtid="{D5CDD505-2E9C-101B-9397-08002B2CF9AE}" pid="5" name="MSIP_Label_51504e00-042f-48e2-9cd1-d79686f68404_Name">
    <vt:lpwstr>Konfidenciali informacija</vt:lpwstr>
  </property>
  <property fmtid="{D5CDD505-2E9C-101B-9397-08002B2CF9AE}" pid="6" name="MSIP_Label_51504e00-042f-48e2-9cd1-d79686f68404_SiteId">
    <vt:lpwstr>f39ec040-58cd-4d1c-8741-11d8232163b4</vt:lpwstr>
  </property>
  <property fmtid="{D5CDD505-2E9C-101B-9397-08002B2CF9AE}" pid="7" name="MSIP_Label_51504e00-042f-48e2-9cd1-d79686f68404_ActionId">
    <vt:lpwstr>a2bac814-a28f-4810-bcb4-12f7028eac51</vt:lpwstr>
  </property>
  <property fmtid="{D5CDD505-2E9C-101B-9397-08002B2CF9AE}" pid="8" name="MSIP_Label_51504e00-042f-48e2-9cd1-d79686f68404_ContentBits">
    <vt:lpwstr>0</vt:lpwstr>
  </property>
  <property fmtid="{D5CDD505-2E9C-101B-9397-08002B2CF9AE}" pid="9" name="MSIP_Label_51504e00-042f-48e2-9cd1-d79686f68404_Tag">
    <vt:lpwstr>10, 0, 1, 1</vt:lpwstr>
  </property>
</Properties>
</file>